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ежедневное меню\"/>
    </mc:Choice>
  </mc:AlternateContent>
  <xr:revisionPtr revIDLastSave="0" documentId="13_ncr:1_{A9AA6F5B-109B-4901-9384-AFD888C27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2" l="1"/>
  <c r="G80" i="2"/>
  <c r="H80" i="2"/>
  <c r="L193" i="2"/>
  <c r="J193" i="2"/>
  <c r="I193" i="2"/>
  <c r="H193" i="2"/>
  <c r="G193" i="2"/>
  <c r="F193" i="2"/>
  <c r="L175" i="2"/>
  <c r="J175" i="2"/>
  <c r="I175" i="2"/>
  <c r="H175" i="2"/>
  <c r="G175" i="2"/>
  <c r="F175" i="2"/>
  <c r="L156" i="2"/>
  <c r="J156" i="2"/>
  <c r="I156" i="2"/>
  <c r="H156" i="2"/>
  <c r="G156" i="2"/>
  <c r="F156" i="2"/>
  <c r="L137" i="2"/>
  <c r="J137" i="2"/>
  <c r="I137" i="2"/>
  <c r="H137" i="2"/>
  <c r="G137" i="2"/>
  <c r="F137" i="2"/>
  <c r="L118" i="2"/>
  <c r="J118" i="2"/>
  <c r="I118" i="2"/>
  <c r="H118" i="2"/>
  <c r="G118" i="2"/>
  <c r="F118" i="2"/>
  <c r="L99" i="2"/>
  <c r="J99" i="2"/>
  <c r="I99" i="2"/>
  <c r="H99" i="2"/>
  <c r="G99" i="2"/>
  <c r="F99" i="2"/>
  <c r="L80" i="2"/>
  <c r="J80" i="2"/>
  <c r="F80" i="2"/>
  <c r="L61" i="2"/>
  <c r="J61" i="2"/>
  <c r="I61" i="2"/>
  <c r="H61" i="2"/>
  <c r="G61" i="2"/>
  <c r="F61" i="2"/>
  <c r="L42" i="2"/>
  <c r="J42" i="2"/>
  <c r="I42" i="2"/>
  <c r="H42" i="2"/>
  <c r="G42" i="2"/>
  <c r="F42" i="2"/>
  <c r="L23" i="2"/>
  <c r="J23" i="2"/>
  <c r="I23" i="2"/>
  <c r="H23" i="2"/>
  <c r="G23" i="2"/>
  <c r="F23" i="2"/>
  <c r="B195" i="2"/>
  <c r="A195" i="2"/>
  <c r="B185" i="2"/>
  <c r="A185" i="2"/>
  <c r="B176" i="2"/>
  <c r="A176" i="2"/>
  <c r="B166" i="2"/>
  <c r="A166" i="2"/>
  <c r="B157" i="2"/>
  <c r="A157" i="2"/>
  <c r="A147" i="2"/>
  <c r="B138" i="2"/>
  <c r="A138" i="2"/>
  <c r="A128" i="2"/>
  <c r="B119" i="2"/>
  <c r="A119" i="2"/>
  <c r="B100" i="2"/>
  <c r="A100" i="2"/>
  <c r="B90" i="2"/>
  <c r="A90" i="2"/>
  <c r="B81" i="2"/>
  <c r="A81" i="2"/>
  <c r="B71" i="2"/>
  <c r="A71" i="2"/>
  <c r="B62" i="2"/>
  <c r="A62" i="2"/>
  <c r="B52" i="2"/>
  <c r="A52" i="2"/>
  <c r="B43" i="2"/>
  <c r="A43" i="2"/>
  <c r="B33" i="2"/>
  <c r="A33" i="2"/>
  <c r="B24" i="2"/>
  <c r="A24" i="2"/>
  <c r="B14" i="2"/>
  <c r="A14" i="2"/>
  <c r="L13" i="2"/>
  <c r="J13" i="2"/>
  <c r="I13" i="2"/>
  <c r="H13" i="2"/>
  <c r="G13" i="2"/>
  <c r="F13" i="2"/>
</calcChain>
</file>

<file path=xl/sharedStrings.xml><?xml version="1.0" encoding="utf-8"?>
<sst xmlns="http://schemas.openxmlformats.org/spreadsheetml/2006/main" count="256" uniqueCount="89">
  <si>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</si>
  <si>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</si>
  <si>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</si>
  <si>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</si>
  <si>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</si>
  <si>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</si>
  <si>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</si>
  <si>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</si>
  <si>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</si>
  <si>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</si>
  <si>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</si>
  <si>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</si>
  <si>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</si>
  <si>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</si>
  <si>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</si>
  <si>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</si>
  <si>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</si>
  <si>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</si>
  <si>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</si>
  <si>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</si>
  <si>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</si>
  <si>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</si>
  <si>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</si>
  <si>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</si>
  <si>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</si>
  <si>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</si>
  <si>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</si>
  <si>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</si>
  <si>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</si>
  <si>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</si>
  <si>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</si>
  <si>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</si>
  <si>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</si>
  <si>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</si>
  <si>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</si>
  <si>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</si>
  <si>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</si>
  <si>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</si>
  <si>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</si>
  <si>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мандарин</t>
  </si>
  <si>
    <t>сосиска отварная</t>
  </si>
  <si>
    <t>огурец порционно</t>
  </si>
  <si>
    <t>котлета рубленная из говядины</t>
  </si>
  <si>
    <t>картофельное пюре</t>
  </si>
  <si>
    <t>Каша гречневая рассыпчатая</t>
  </si>
  <si>
    <t>Хлеб пшеничный</t>
  </si>
  <si>
    <t>Хлеб бородинский</t>
  </si>
  <si>
    <t>Хлеб ржаной</t>
  </si>
  <si>
    <t>Салат витаминный</t>
  </si>
  <si>
    <t>Компот из сухофруктов</t>
  </si>
  <si>
    <t>яблоко</t>
  </si>
  <si>
    <t>Макароны отварные</t>
  </si>
  <si>
    <t>Гуляш из говядины</t>
  </si>
  <si>
    <t>сыр твердых сортов в нарезке</t>
  </si>
  <si>
    <t>Салат из белокочанной капусты с морковью</t>
  </si>
  <si>
    <t>Картофельное пюре</t>
  </si>
  <si>
    <t>рыба тушеная в томате с овощами (минтай)</t>
  </si>
  <si>
    <t xml:space="preserve">винегрет с растительным маслом </t>
  </si>
  <si>
    <t>Рис отварной</t>
  </si>
  <si>
    <t xml:space="preserve">Компот из свежих яблок </t>
  </si>
  <si>
    <t>сарделька отварная</t>
  </si>
  <si>
    <t>салат из свежих огурцов</t>
  </si>
  <si>
    <t>Рыба, запеченная в сметанном соусе (минтай)</t>
  </si>
  <si>
    <t xml:space="preserve">макароны отварные </t>
  </si>
  <si>
    <t>винегрет с растительным маслом</t>
  </si>
  <si>
    <t>салат со свежей капустой</t>
  </si>
  <si>
    <t>Соус томатный</t>
  </si>
  <si>
    <t>компот из яблок</t>
  </si>
  <si>
    <t>кисель</t>
  </si>
  <si>
    <t>компот из мандаринов</t>
  </si>
  <si>
    <t>компот из сухофруктов</t>
  </si>
  <si>
    <t>чай с сахаром витаминизированный</t>
  </si>
  <si>
    <t>ТК72</t>
  </si>
  <si>
    <t>Рассольник</t>
  </si>
  <si>
    <t>Салат свекла с яблоком с растительным маслом</t>
  </si>
  <si>
    <t>54-8з</t>
  </si>
  <si>
    <t>ТК14</t>
  </si>
  <si>
    <t>кофейный напиток</t>
  </si>
  <si>
    <t>курица в сливочном соусе</t>
  </si>
  <si>
    <t>54-25м</t>
  </si>
  <si>
    <t>Кисель из кураги</t>
  </si>
  <si>
    <t>ТК69</t>
  </si>
  <si>
    <t>Плов  с курицей</t>
  </si>
  <si>
    <t>Щи из квашенной капусты на костном бульоне</t>
  </si>
  <si>
    <t>ТК13</t>
  </si>
  <si>
    <t>салат из отварной свеклы со сметаной</t>
  </si>
  <si>
    <t>салат морковный со сметаной</t>
  </si>
  <si>
    <t>Ионычева Галина Степановна</t>
  </si>
  <si>
    <t>МКОУ Ильинская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</si>
</sst>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6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tabSelected="1" topLeftCell="A181" zoomScale="136" zoomScaleNormal="136" workbookViewId="0">
      <selection activeCell="K199" sqref="K19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" style="2" bestFit="1" customWidth="1"/>
    <col min="13" max="16384" width="9.140625" style="2"/>
  </cols>
  <sheetData>
    <row r="1" spans="1:12" ht="15" x14ac:dyDescent="0.25">
      <c r="A1" s="1" t="s">
        <v>6</v>
      </c>
      <c r="C1" s="73" t="s">
        <v>88</v>
      </c>
      <c r="D1" s="74"/>
      <c r="E1" s="74"/>
      <c r="F1" s="12" t="s">
        <v>15</v>
      </c>
      <c r="G1" s="2" t="s">
        <v>16</v>
      </c>
      <c r="H1" s="75" t="s">
        <v>38</v>
      </c>
      <c r="I1" s="75"/>
      <c r="J1" s="75"/>
      <c r="K1" s="75"/>
    </row>
    <row r="2" spans="1:12" ht="18" x14ac:dyDescent="0.2">
      <c r="A2" s="32" t="s">
        <v>5</v>
      </c>
      <c r="C2" s="2"/>
      <c r="G2" s="2" t="s">
        <v>17</v>
      </c>
      <c r="H2" s="76" t="s">
        <v>87</v>
      </c>
      <c r="I2" s="75"/>
      <c r="J2" s="75"/>
      <c r="K2" s="75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</v>
      </c>
      <c r="I3" s="45">
        <v>9</v>
      </c>
      <c r="J3" s="46">
        <v>2024</v>
      </c>
      <c r="K3" s="1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64</v>
      </c>
      <c r="F14" s="48">
        <v>100</v>
      </c>
      <c r="G14" s="47">
        <v>1.1000000000000001</v>
      </c>
      <c r="H14" s="47">
        <v>9.6</v>
      </c>
      <c r="I14" s="47">
        <v>7.1</v>
      </c>
      <c r="J14" s="47">
        <v>120.9</v>
      </c>
      <c r="K14" s="41">
        <v>71</v>
      </c>
      <c r="L14" s="40">
        <v>4.6399999999999997</v>
      </c>
    </row>
    <row r="15" spans="1:12" ht="15" x14ac:dyDescent="0.25">
      <c r="A15" s="23"/>
      <c r="B15" s="15"/>
      <c r="C15" s="11"/>
      <c r="D15" s="7" t="s">
        <v>26</v>
      </c>
      <c r="E15" s="39"/>
      <c r="F15" s="48"/>
      <c r="G15" s="47"/>
      <c r="H15" s="47"/>
      <c r="I15" s="47"/>
      <c r="J15" s="47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 t="s">
        <v>40</v>
      </c>
      <c r="F16" s="48">
        <v>90</v>
      </c>
      <c r="G16" s="47">
        <v>8.9</v>
      </c>
      <c r="H16" s="47">
        <v>17</v>
      </c>
      <c r="I16" s="47">
        <v>0.6</v>
      </c>
      <c r="J16" s="47">
        <v>127.41</v>
      </c>
      <c r="K16" s="41">
        <v>413</v>
      </c>
      <c r="L16" s="40">
        <v>36.5</v>
      </c>
    </row>
    <row r="17" spans="1:12" ht="15" x14ac:dyDescent="0.25">
      <c r="A17" s="23"/>
      <c r="B17" s="15"/>
      <c r="C17" s="11"/>
      <c r="D17" s="7" t="s">
        <v>28</v>
      </c>
      <c r="E17" s="39" t="s">
        <v>43</v>
      </c>
      <c r="F17" s="48">
        <v>250</v>
      </c>
      <c r="G17" s="47">
        <v>4.6500000000000004</v>
      </c>
      <c r="H17" s="47">
        <v>10.55</v>
      </c>
      <c r="I17" s="47">
        <v>42</v>
      </c>
      <c r="J17" s="47">
        <v>282.5</v>
      </c>
      <c r="K17" s="41">
        <v>520</v>
      </c>
      <c r="L17" s="40">
        <v>15.45</v>
      </c>
    </row>
    <row r="18" spans="1:12" ht="15" x14ac:dyDescent="0.25">
      <c r="A18" s="23"/>
      <c r="B18" s="15"/>
      <c r="C18" s="11"/>
      <c r="D18" s="7" t="s">
        <v>29</v>
      </c>
      <c r="E18" s="39" t="s">
        <v>71</v>
      </c>
      <c r="F18" s="48">
        <v>200</v>
      </c>
      <c r="G18" s="47">
        <v>1</v>
      </c>
      <c r="H18" s="47">
        <v>0.2</v>
      </c>
      <c r="I18" s="47">
        <v>20.2</v>
      </c>
      <c r="J18" s="47">
        <v>92</v>
      </c>
      <c r="K18" s="41" t="s">
        <v>72</v>
      </c>
      <c r="L18" s="40">
        <v>18</v>
      </c>
    </row>
    <row r="19" spans="1:12" ht="15" x14ac:dyDescent="0.25">
      <c r="A19" s="23"/>
      <c r="B19" s="15"/>
      <c r="C19" s="11"/>
      <c r="D19" s="7" t="s">
        <v>30</v>
      </c>
      <c r="E19" s="39" t="s">
        <v>45</v>
      </c>
      <c r="F19" s="48">
        <v>30</v>
      </c>
      <c r="G19" s="47">
        <v>2.2799999999999998</v>
      </c>
      <c r="H19" s="47">
        <v>0.24</v>
      </c>
      <c r="I19" s="47">
        <v>14.8</v>
      </c>
      <c r="J19" s="47">
        <v>70.319999999999993</v>
      </c>
      <c r="K19" s="41"/>
      <c r="L19" s="47">
        <v>2.2000000000000002</v>
      </c>
    </row>
    <row r="20" spans="1:12" ht="15" x14ac:dyDescent="0.25">
      <c r="A20" s="23"/>
      <c r="B20" s="15"/>
      <c r="C20" s="11"/>
      <c r="D20" s="7" t="s">
        <v>31</v>
      </c>
      <c r="E20" s="39" t="s">
        <v>46</v>
      </c>
      <c r="F20" s="48">
        <v>30</v>
      </c>
      <c r="G20" s="47">
        <v>2.0699999999999998</v>
      </c>
      <c r="H20" s="47">
        <v>0.39</v>
      </c>
      <c r="I20" s="47">
        <v>12.27</v>
      </c>
      <c r="J20" s="47">
        <v>62.4</v>
      </c>
      <c r="K20" s="41"/>
      <c r="L20" s="40">
        <v>2.2999999999999998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20</v>
      </c>
      <c r="H23" s="19">
        <f t="shared" si="2"/>
        <v>37.980000000000011</v>
      </c>
      <c r="I23" s="19">
        <f t="shared" si="2"/>
        <v>96.97</v>
      </c>
      <c r="J23" s="19">
        <f t="shared" si="2"/>
        <v>755.52999999999986</v>
      </c>
      <c r="K23" s="25"/>
      <c r="L23" s="19">
        <f t="shared" ref="L23" si="3">SUM(L14:L22)</f>
        <v>79.09</v>
      </c>
    </row>
    <row r="24" spans="1:12" ht="15.75" thickBot="1" x14ac:dyDescent="0.25">
      <c r="A24" s="27">
        <f>A6</f>
        <v>1</v>
      </c>
      <c r="B24" s="28">
        <f>B6</f>
        <v>1</v>
      </c>
      <c r="C24" s="71" t="s">
        <v>4</v>
      </c>
      <c r="D24" s="72"/>
      <c r="E24" s="29"/>
      <c r="F24" s="30"/>
      <c r="G24" s="30"/>
      <c r="H24" s="30"/>
      <c r="I24" s="30"/>
      <c r="J24" s="30"/>
      <c r="K24" s="30"/>
      <c r="L24" s="30"/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65</v>
      </c>
      <c r="F33" s="48">
        <v>100</v>
      </c>
      <c r="G33" s="47">
        <v>1.5</v>
      </c>
      <c r="H33" s="47">
        <v>1.7</v>
      </c>
      <c r="I33" s="47">
        <v>7.2</v>
      </c>
      <c r="J33" s="47">
        <v>50.2</v>
      </c>
      <c r="K33" s="41">
        <v>20</v>
      </c>
      <c r="L33" s="40">
        <v>5.54</v>
      </c>
    </row>
    <row r="34" spans="1:12" ht="15" x14ac:dyDescent="0.25">
      <c r="A34" s="14"/>
      <c r="B34" s="15"/>
      <c r="C34" s="11"/>
      <c r="D34" s="7" t="s">
        <v>26</v>
      </c>
      <c r="E34" s="39"/>
      <c r="F34" s="48"/>
      <c r="G34" s="47"/>
      <c r="H34" s="47"/>
      <c r="I34" s="47"/>
      <c r="J34" s="47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63" t="s">
        <v>82</v>
      </c>
      <c r="F35" s="48">
        <v>250</v>
      </c>
      <c r="G35" s="47">
        <v>20</v>
      </c>
      <c r="H35" s="47">
        <v>10</v>
      </c>
      <c r="I35" s="47">
        <v>97.5</v>
      </c>
      <c r="J35" s="47">
        <v>547.5</v>
      </c>
      <c r="K35" s="41">
        <v>443</v>
      </c>
      <c r="L35" s="40">
        <v>45.2</v>
      </c>
    </row>
    <row r="36" spans="1:12" ht="15" x14ac:dyDescent="0.25">
      <c r="A36" s="14"/>
      <c r="B36" s="15"/>
      <c r="C36" s="11"/>
      <c r="D36" s="7" t="s">
        <v>28</v>
      </c>
      <c r="E36" s="39"/>
      <c r="F36" s="48"/>
      <c r="G36" s="47"/>
      <c r="H36" s="47"/>
      <c r="I36" s="47"/>
      <c r="J36" s="47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 t="s">
        <v>49</v>
      </c>
      <c r="F37" s="48">
        <v>200</v>
      </c>
      <c r="G37" s="47">
        <v>0.8</v>
      </c>
      <c r="H37" s="47">
        <v>0.2</v>
      </c>
      <c r="I37" s="47">
        <v>32</v>
      </c>
      <c r="J37" s="47">
        <v>131.1</v>
      </c>
      <c r="K37" s="41">
        <v>639</v>
      </c>
      <c r="L37" s="40">
        <v>8.1999999999999993</v>
      </c>
    </row>
    <row r="38" spans="1:12" ht="15" x14ac:dyDescent="0.25">
      <c r="A38" s="14"/>
      <c r="B38" s="15"/>
      <c r="C38" s="11"/>
      <c r="D38" s="7" t="s">
        <v>30</v>
      </c>
      <c r="E38" s="39" t="s">
        <v>45</v>
      </c>
      <c r="F38" s="48">
        <v>30</v>
      </c>
      <c r="G38" s="47">
        <v>2.2799999999999998</v>
      </c>
      <c r="H38" s="47">
        <v>0.24</v>
      </c>
      <c r="I38" s="47">
        <v>14.8</v>
      </c>
      <c r="J38" s="47">
        <v>70.319999999999993</v>
      </c>
      <c r="K38" s="41"/>
      <c r="L38" s="40">
        <v>2.2000000000000002</v>
      </c>
    </row>
    <row r="39" spans="1:12" ht="15" x14ac:dyDescent="0.25">
      <c r="A39" s="14"/>
      <c r="B39" s="15"/>
      <c r="C39" s="11"/>
      <c r="D39" s="7" t="s">
        <v>31</v>
      </c>
      <c r="E39" s="39" t="s">
        <v>46</v>
      </c>
      <c r="F39" s="48">
        <v>30</v>
      </c>
      <c r="G39" s="47">
        <v>2.0699999999999998</v>
      </c>
      <c r="H39" s="47">
        <v>0.39</v>
      </c>
      <c r="I39" s="47">
        <v>12.27</v>
      </c>
      <c r="J39" s="47">
        <v>62.4</v>
      </c>
      <c r="K39" s="41"/>
      <c r="L39" s="40">
        <v>2.2999999999999998</v>
      </c>
    </row>
    <row r="40" spans="1:12" ht="15" x14ac:dyDescent="0.25">
      <c r="A40" s="14"/>
      <c r="B40" s="15"/>
      <c r="C40" s="11"/>
      <c r="D40" s="6"/>
      <c r="E40" s="39" t="s">
        <v>39</v>
      </c>
      <c r="F40" s="48">
        <v>100</v>
      </c>
      <c r="G40" s="47">
        <v>0.8</v>
      </c>
      <c r="H40" s="47">
        <v>0.2</v>
      </c>
      <c r="I40" s="47">
        <v>7.5</v>
      </c>
      <c r="J40" s="47">
        <v>38</v>
      </c>
      <c r="K40" s="41"/>
      <c r="L40" s="40">
        <v>15.7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710</v>
      </c>
      <c r="G42" s="19">
        <f t="shared" ref="G42:J42" si="4">SUM(G33:G41)</f>
        <v>27.450000000000003</v>
      </c>
      <c r="H42" s="19">
        <f t="shared" si="4"/>
        <v>12.729999999999999</v>
      </c>
      <c r="I42" s="19">
        <f t="shared" si="4"/>
        <v>171.27</v>
      </c>
      <c r="J42" s="19">
        <f t="shared" si="4"/>
        <v>899.5200000000001</v>
      </c>
      <c r="K42" s="25"/>
      <c r="L42" s="19">
        <f t="shared" ref="L42" si="5">SUM(L33:L41)</f>
        <v>79.14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1" t="s">
        <v>4</v>
      </c>
      <c r="D43" s="72"/>
      <c r="E43" s="29"/>
      <c r="F43" s="30"/>
      <c r="G43" s="30"/>
      <c r="H43" s="30"/>
      <c r="I43" s="30"/>
      <c r="J43" s="30"/>
      <c r="K43" s="30"/>
      <c r="L43" s="30"/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63" t="s">
        <v>74</v>
      </c>
      <c r="F52" s="48">
        <v>60</v>
      </c>
      <c r="G52" s="47">
        <v>4.7</v>
      </c>
      <c r="H52" s="47">
        <v>7.5</v>
      </c>
      <c r="I52" s="47">
        <v>6.2</v>
      </c>
      <c r="J52" s="47">
        <v>112</v>
      </c>
      <c r="K52" s="64" t="s">
        <v>75</v>
      </c>
      <c r="L52" s="40">
        <v>12.2</v>
      </c>
    </row>
    <row r="53" spans="1:12" ht="15" x14ac:dyDescent="0.25">
      <c r="A53" s="23"/>
      <c r="B53" s="15"/>
      <c r="C53" s="11"/>
      <c r="D53" s="7" t="s">
        <v>26</v>
      </c>
      <c r="E53" s="39" t="s">
        <v>73</v>
      </c>
      <c r="F53" s="48">
        <v>250</v>
      </c>
      <c r="G53" s="47">
        <v>4.5999999999999996</v>
      </c>
      <c r="H53" s="47">
        <v>5.7</v>
      </c>
      <c r="I53" s="47">
        <v>11.6</v>
      </c>
      <c r="J53" s="47">
        <v>195</v>
      </c>
      <c r="K53" s="64" t="s">
        <v>76</v>
      </c>
      <c r="L53" s="40">
        <v>21.3</v>
      </c>
    </row>
    <row r="54" spans="1:12" ht="15" x14ac:dyDescent="0.25">
      <c r="A54" s="23"/>
      <c r="B54" s="15"/>
      <c r="C54" s="11"/>
      <c r="D54" s="7"/>
      <c r="E54" s="39"/>
      <c r="F54" s="48"/>
      <c r="G54" s="47"/>
      <c r="H54" s="47"/>
      <c r="I54" s="47"/>
      <c r="J54" s="47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8"/>
      <c r="G55" s="47"/>
      <c r="H55" s="47"/>
      <c r="I55" s="47"/>
      <c r="J55" s="47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63" t="s">
        <v>77</v>
      </c>
      <c r="F56" s="48">
        <v>200</v>
      </c>
      <c r="G56" s="47">
        <v>1</v>
      </c>
      <c r="H56" s="47">
        <v>38</v>
      </c>
      <c r="I56" s="47">
        <v>10</v>
      </c>
      <c r="J56" s="47">
        <v>145</v>
      </c>
      <c r="K56" s="41">
        <v>639</v>
      </c>
      <c r="L56" s="40">
        <v>11</v>
      </c>
    </row>
    <row r="57" spans="1:12" ht="15" x14ac:dyDescent="0.25">
      <c r="A57" s="23"/>
      <c r="B57" s="15"/>
      <c r="C57" s="11"/>
      <c r="D57" s="7" t="s">
        <v>30</v>
      </c>
      <c r="E57" s="39" t="s">
        <v>45</v>
      </c>
      <c r="F57" s="48">
        <v>30</v>
      </c>
      <c r="G57" s="47">
        <v>2.2799999999999998</v>
      </c>
      <c r="H57" s="47">
        <v>0.24</v>
      </c>
      <c r="I57" s="47">
        <v>14.8</v>
      </c>
      <c r="J57" s="47">
        <v>70.319999999999993</v>
      </c>
      <c r="K57" s="41"/>
      <c r="L57" s="40">
        <v>2.2000000000000002</v>
      </c>
    </row>
    <row r="58" spans="1:12" ht="15" x14ac:dyDescent="0.25">
      <c r="A58" s="23"/>
      <c r="B58" s="15"/>
      <c r="C58" s="11"/>
      <c r="D58" s="7" t="s">
        <v>31</v>
      </c>
      <c r="E58" s="39" t="s">
        <v>47</v>
      </c>
      <c r="F58" s="48">
        <v>30</v>
      </c>
      <c r="G58" s="47">
        <v>2.0699999999999998</v>
      </c>
      <c r="H58" s="47">
        <v>0.39</v>
      </c>
      <c r="I58" s="47">
        <v>12.27</v>
      </c>
      <c r="J58" s="47">
        <v>62.4</v>
      </c>
      <c r="K58" s="41"/>
      <c r="L58" s="40">
        <v>2.2999999999999998</v>
      </c>
    </row>
    <row r="59" spans="1:12" ht="15" x14ac:dyDescent="0.25">
      <c r="A59" s="23"/>
      <c r="B59" s="15"/>
      <c r="C59" s="11"/>
      <c r="D59" s="6"/>
      <c r="E59" s="39" t="s">
        <v>50</v>
      </c>
      <c r="F59" s="48">
        <v>100</v>
      </c>
      <c r="G59" s="47">
        <v>0.4</v>
      </c>
      <c r="H59" s="47">
        <v>0.4</v>
      </c>
      <c r="I59" s="47">
        <v>9.8000000000000007</v>
      </c>
      <c r="J59" s="47">
        <v>47</v>
      </c>
      <c r="K59" s="41"/>
      <c r="L59" s="40">
        <v>17</v>
      </c>
    </row>
    <row r="60" spans="1:12" ht="15" x14ac:dyDescent="0.25">
      <c r="A60" s="23"/>
      <c r="B60" s="15"/>
      <c r="C60" s="11"/>
      <c r="D60" s="6"/>
      <c r="E60" s="63" t="s">
        <v>53</v>
      </c>
      <c r="F60" s="47">
        <v>30</v>
      </c>
      <c r="G60" s="47">
        <v>6.96</v>
      </c>
      <c r="H60" s="47">
        <v>8.85</v>
      </c>
      <c r="I60" s="47">
        <v>0</v>
      </c>
      <c r="J60" s="47">
        <v>109.2</v>
      </c>
      <c r="K60" s="41"/>
      <c r="L60" s="40">
        <v>13.1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 t="shared" ref="G61:L61" si="6">SUM(G52:G60)</f>
        <v>22.01</v>
      </c>
      <c r="H61" s="19">
        <f t="shared" si="6"/>
        <v>61.080000000000005</v>
      </c>
      <c r="I61" s="19">
        <f t="shared" si="6"/>
        <v>64.67</v>
      </c>
      <c r="J61" s="19">
        <f t="shared" si="6"/>
        <v>740.92</v>
      </c>
      <c r="K61" s="25"/>
      <c r="L61" s="19">
        <f t="shared" si="6"/>
        <v>79.099999999999994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1" t="s">
        <v>4</v>
      </c>
      <c r="D62" s="72"/>
      <c r="E62" s="29"/>
      <c r="F62" s="30"/>
      <c r="G62" s="30"/>
      <c r="H62" s="30"/>
      <c r="I62" s="30"/>
      <c r="J62" s="30"/>
      <c r="K62" s="30"/>
      <c r="L62" s="30"/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41</v>
      </c>
      <c r="F71" s="48">
        <v>60</v>
      </c>
      <c r="G71" s="47">
        <v>0.48</v>
      </c>
      <c r="H71" s="47">
        <v>0.06</v>
      </c>
      <c r="I71" s="47">
        <v>1.68</v>
      </c>
      <c r="J71" s="47">
        <v>9</v>
      </c>
      <c r="K71" s="41"/>
      <c r="L71" s="40">
        <v>7</v>
      </c>
    </row>
    <row r="72" spans="1:12" ht="15" x14ac:dyDescent="0.25">
      <c r="A72" s="23"/>
      <c r="B72" s="15"/>
      <c r="C72" s="11"/>
      <c r="D72" s="7" t="s">
        <v>26</v>
      </c>
      <c r="E72" s="39"/>
      <c r="F72" s="48"/>
      <c r="G72" s="47"/>
      <c r="H72" s="47"/>
      <c r="I72" s="47"/>
      <c r="J72" s="47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63" t="s">
        <v>78</v>
      </c>
      <c r="F73" s="48">
        <v>140</v>
      </c>
      <c r="G73" s="47">
        <v>20.2</v>
      </c>
      <c r="H73" s="47">
        <v>13.02</v>
      </c>
      <c r="I73" s="47">
        <v>3.64</v>
      </c>
      <c r="J73" s="47">
        <v>127.35</v>
      </c>
      <c r="K73" s="64" t="s">
        <v>79</v>
      </c>
      <c r="L73" s="40">
        <v>42.6</v>
      </c>
    </row>
    <row r="74" spans="1:12" ht="15" x14ac:dyDescent="0.25">
      <c r="A74" s="23"/>
      <c r="B74" s="15"/>
      <c r="C74" s="11"/>
      <c r="D74" s="7" t="s">
        <v>28</v>
      </c>
      <c r="E74" s="39" t="s">
        <v>51</v>
      </c>
      <c r="F74" s="48">
        <v>250</v>
      </c>
      <c r="G74" s="47">
        <v>10</v>
      </c>
      <c r="H74" s="47">
        <v>2.25</v>
      </c>
      <c r="I74" s="47">
        <v>63.75</v>
      </c>
      <c r="J74" s="47">
        <v>300.5</v>
      </c>
      <c r="K74" s="41">
        <v>332</v>
      </c>
      <c r="L74" s="40">
        <v>10.25</v>
      </c>
    </row>
    <row r="75" spans="1:12" ht="15" x14ac:dyDescent="0.25">
      <c r="A75" s="23"/>
      <c r="B75" s="15"/>
      <c r="C75" s="11"/>
      <c r="D75" s="7" t="s">
        <v>29</v>
      </c>
      <c r="E75" s="39" t="s">
        <v>67</v>
      </c>
      <c r="F75" s="48">
        <v>200</v>
      </c>
      <c r="G75" s="47">
        <v>0</v>
      </c>
      <c r="H75" s="47">
        <v>0</v>
      </c>
      <c r="I75" s="47">
        <v>11.8</v>
      </c>
      <c r="J75" s="47">
        <v>47.8</v>
      </c>
      <c r="K75" s="41">
        <v>692</v>
      </c>
      <c r="L75" s="40">
        <v>15.12</v>
      </c>
    </row>
    <row r="76" spans="1:12" ht="15" x14ac:dyDescent="0.25">
      <c r="A76" s="23"/>
      <c r="B76" s="15"/>
      <c r="C76" s="11"/>
      <c r="D76" s="7" t="s">
        <v>30</v>
      </c>
      <c r="E76" s="39" t="s">
        <v>46</v>
      </c>
      <c r="F76" s="48">
        <v>40</v>
      </c>
      <c r="G76" s="47">
        <v>2.0699999999999998</v>
      </c>
      <c r="H76" s="47">
        <v>0.39</v>
      </c>
      <c r="I76" s="47">
        <v>12.27</v>
      </c>
      <c r="J76" s="47">
        <v>62.4</v>
      </c>
      <c r="K76" s="41"/>
      <c r="L76" s="40">
        <v>2.2000000000000002</v>
      </c>
    </row>
    <row r="77" spans="1:12" ht="15" x14ac:dyDescent="0.25">
      <c r="A77" s="23"/>
      <c r="B77" s="15"/>
      <c r="C77" s="11"/>
      <c r="D77" s="7" t="s">
        <v>31</v>
      </c>
      <c r="E77" s="39" t="s">
        <v>45</v>
      </c>
      <c r="F77" s="48">
        <v>30</v>
      </c>
      <c r="G77" s="47">
        <v>6.1</v>
      </c>
      <c r="H77" s="47">
        <v>0.6</v>
      </c>
      <c r="I77" s="47">
        <v>39.4</v>
      </c>
      <c r="J77" s="47">
        <v>187.5</v>
      </c>
      <c r="K77" s="41"/>
      <c r="L77" s="40">
        <v>2.2999999999999998</v>
      </c>
    </row>
    <row r="78" spans="1:12" ht="15" x14ac:dyDescent="0.25">
      <c r="A78" s="23"/>
      <c r="B78" s="15"/>
      <c r="C78" s="11"/>
      <c r="D78" s="6"/>
      <c r="E78" s="39"/>
      <c r="F78" s="40"/>
      <c r="G78" s="47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7"/>
      <c r="H79" s="47"/>
      <c r="I79" s="47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:L80" si="7">SUM(G71:G79)</f>
        <v>38.85</v>
      </c>
      <c r="H80" s="19">
        <f t="shared" si="7"/>
        <v>16.32</v>
      </c>
      <c r="I80" s="19">
        <f t="shared" si="7"/>
        <v>132.54</v>
      </c>
      <c r="J80" s="19">
        <f t="shared" si="7"/>
        <v>734.55000000000007</v>
      </c>
      <c r="K80" s="25"/>
      <c r="L80" s="19">
        <f t="shared" si="7"/>
        <v>79.47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1" t="s">
        <v>4</v>
      </c>
      <c r="D81" s="72"/>
      <c r="E81" s="29"/>
      <c r="F81" s="30"/>
      <c r="G81" s="30"/>
      <c r="H81" s="30"/>
      <c r="I81" s="30"/>
      <c r="J81" s="30"/>
      <c r="K81" s="30"/>
      <c r="L81" s="30"/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54</v>
      </c>
      <c r="F90" s="48">
        <v>100</v>
      </c>
      <c r="G90" s="47">
        <v>1.5</v>
      </c>
      <c r="H90" s="47">
        <v>1.7</v>
      </c>
      <c r="I90" s="47">
        <v>7.2</v>
      </c>
      <c r="J90" s="47">
        <v>50.2</v>
      </c>
      <c r="K90" s="41">
        <v>43</v>
      </c>
      <c r="L90" s="40">
        <v>5.2</v>
      </c>
    </row>
    <row r="91" spans="1:12" ht="15" x14ac:dyDescent="0.25">
      <c r="A91" s="23"/>
      <c r="B91" s="15"/>
      <c r="C91" s="11"/>
      <c r="D91" s="7" t="s">
        <v>26</v>
      </c>
      <c r="E91" s="39"/>
      <c r="F91" s="48"/>
      <c r="G91" s="47"/>
      <c r="H91" s="47"/>
      <c r="I91" s="47"/>
      <c r="J91" s="47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 t="s">
        <v>56</v>
      </c>
      <c r="F92" s="48">
        <v>90</v>
      </c>
      <c r="G92" s="47">
        <v>15.84</v>
      </c>
      <c r="H92" s="47">
        <v>10.1</v>
      </c>
      <c r="I92" s="47">
        <v>0.45</v>
      </c>
      <c r="J92" s="47">
        <v>155.80000000000001</v>
      </c>
      <c r="K92" s="41">
        <v>371</v>
      </c>
      <c r="L92" s="40">
        <v>24.6</v>
      </c>
    </row>
    <row r="93" spans="1:12" ht="15" x14ac:dyDescent="0.25">
      <c r="A93" s="23"/>
      <c r="B93" s="15"/>
      <c r="C93" s="11"/>
      <c r="D93" s="7" t="s">
        <v>28</v>
      </c>
      <c r="E93" s="39" t="s">
        <v>55</v>
      </c>
      <c r="F93" s="48">
        <v>250</v>
      </c>
      <c r="G93" s="47">
        <v>4.6500000000000004</v>
      </c>
      <c r="H93" s="47">
        <v>10.55</v>
      </c>
      <c r="I93" s="47">
        <v>42</v>
      </c>
      <c r="J93" s="47">
        <v>282.5</v>
      </c>
      <c r="K93" s="41">
        <v>520</v>
      </c>
      <c r="L93" s="40">
        <v>15.45</v>
      </c>
    </row>
    <row r="94" spans="1:12" ht="15" x14ac:dyDescent="0.25">
      <c r="A94" s="23"/>
      <c r="B94" s="15"/>
      <c r="C94" s="11"/>
      <c r="D94" s="7" t="s">
        <v>29</v>
      </c>
      <c r="E94" s="63" t="s">
        <v>80</v>
      </c>
      <c r="F94" s="48">
        <v>200</v>
      </c>
      <c r="G94" s="47">
        <v>14.66</v>
      </c>
      <c r="H94" s="47">
        <v>0.43</v>
      </c>
      <c r="I94" s="47">
        <v>24.58</v>
      </c>
      <c r="J94" s="47">
        <v>150.63</v>
      </c>
      <c r="K94" s="64" t="s">
        <v>81</v>
      </c>
      <c r="L94" s="40">
        <v>30.4</v>
      </c>
    </row>
    <row r="95" spans="1:12" ht="15" x14ac:dyDescent="0.25">
      <c r="A95" s="23"/>
      <c r="B95" s="15"/>
      <c r="C95" s="11"/>
      <c r="D95" s="7" t="s">
        <v>30</v>
      </c>
      <c r="E95" s="39" t="s">
        <v>45</v>
      </c>
      <c r="F95" s="48">
        <v>30</v>
      </c>
      <c r="G95" s="47">
        <v>2.2799999999999998</v>
      </c>
      <c r="H95" s="47">
        <v>0.24</v>
      </c>
      <c r="I95" s="47">
        <v>14.8</v>
      </c>
      <c r="J95" s="47">
        <v>70.319999999999993</v>
      </c>
      <c r="K95" s="41"/>
      <c r="L95" s="40">
        <v>2.2000000000000002</v>
      </c>
    </row>
    <row r="96" spans="1:12" ht="15" x14ac:dyDescent="0.25">
      <c r="A96" s="23"/>
      <c r="B96" s="15"/>
      <c r="C96" s="11"/>
      <c r="D96" s="7" t="s">
        <v>31</v>
      </c>
      <c r="E96" s="39" t="s">
        <v>47</v>
      </c>
      <c r="F96" s="48">
        <v>30</v>
      </c>
      <c r="G96" s="47">
        <v>2.0699999999999998</v>
      </c>
      <c r="H96" s="47">
        <v>0.39</v>
      </c>
      <c r="I96" s="47">
        <v>12.27</v>
      </c>
      <c r="J96" s="47">
        <v>62.4</v>
      </c>
      <c r="K96" s="41"/>
      <c r="L96" s="40">
        <v>2.2999999999999998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:L99" si="8">SUM(G90:G98)</f>
        <v>41.000000000000007</v>
      </c>
      <c r="H99" s="19">
        <f t="shared" si="8"/>
        <v>23.41</v>
      </c>
      <c r="I99" s="19">
        <f t="shared" si="8"/>
        <v>101.29999999999998</v>
      </c>
      <c r="J99" s="19">
        <f t="shared" si="8"/>
        <v>771.85</v>
      </c>
      <c r="K99" s="25"/>
      <c r="L99" s="19">
        <f t="shared" si="8"/>
        <v>80.150000000000006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1" t="s">
        <v>4</v>
      </c>
      <c r="D100" s="72"/>
      <c r="E100" s="29"/>
      <c r="F100" s="30"/>
      <c r="G100" s="30"/>
      <c r="H100" s="30"/>
      <c r="I100" s="30"/>
      <c r="J100" s="30"/>
      <c r="K100" s="30"/>
      <c r="L100" s="30"/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v>2</v>
      </c>
      <c r="B109" s="13">
        <v>1</v>
      </c>
      <c r="C109" s="10" t="s">
        <v>24</v>
      </c>
      <c r="D109" s="7" t="s">
        <v>25</v>
      </c>
      <c r="E109" s="39" t="s">
        <v>57</v>
      </c>
      <c r="F109" s="48">
        <v>100</v>
      </c>
      <c r="G109" s="47">
        <v>1.1000000000000001</v>
      </c>
      <c r="H109" s="47">
        <v>9.6</v>
      </c>
      <c r="I109" s="47">
        <v>7.1</v>
      </c>
      <c r="J109" s="47">
        <v>120.9</v>
      </c>
      <c r="K109" s="41">
        <v>71</v>
      </c>
      <c r="L109" s="40">
        <v>9.5399999999999991</v>
      </c>
    </row>
    <row r="110" spans="1:12" ht="15" x14ac:dyDescent="0.25">
      <c r="A110" s="23"/>
      <c r="B110" s="15"/>
      <c r="C110" s="11"/>
      <c r="D110" s="7" t="s">
        <v>26</v>
      </c>
      <c r="E110" s="63" t="s">
        <v>83</v>
      </c>
      <c r="F110" s="48">
        <v>250</v>
      </c>
      <c r="G110" s="47">
        <v>15.3</v>
      </c>
      <c r="H110" s="47">
        <v>14.7</v>
      </c>
      <c r="I110" s="47">
        <v>38.6</v>
      </c>
      <c r="J110" s="47">
        <v>282.89999999999998</v>
      </c>
      <c r="K110" s="64" t="s">
        <v>84</v>
      </c>
      <c r="L110" s="40">
        <v>34.450000000000003</v>
      </c>
    </row>
    <row r="111" spans="1:12" ht="15" x14ac:dyDescent="0.25">
      <c r="A111" s="23"/>
      <c r="B111" s="15"/>
      <c r="C111" s="11"/>
      <c r="D111" s="7" t="s">
        <v>27</v>
      </c>
      <c r="E111" s="39"/>
      <c r="F111" s="48"/>
      <c r="G111" s="47"/>
      <c r="H111" s="47"/>
      <c r="I111" s="47"/>
      <c r="J111" s="47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8"/>
      <c r="G112" s="47"/>
      <c r="H112" s="47"/>
      <c r="I112" s="47"/>
      <c r="J112" s="47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 t="s">
        <v>49</v>
      </c>
      <c r="F113" s="48">
        <v>200</v>
      </c>
      <c r="G113" s="47">
        <v>0.8</v>
      </c>
      <c r="H113" s="47">
        <v>0.2</v>
      </c>
      <c r="I113" s="47">
        <v>32</v>
      </c>
      <c r="J113" s="47">
        <v>131.1</v>
      </c>
      <c r="K113" s="41">
        <v>639</v>
      </c>
      <c r="L113" s="40">
        <v>14.56</v>
      </c>
    </row>
    <row r="114" spans="1:12" ht="15" x14ac:dyDescent="0.25">
      <c r="A114" s="23"/>
      <c r="B114" s="15"/>
      <c r="C114" s="11"/>
      <c r="D114" s="7" t="s">
        <v>30</v>
      </c>
      <c r="E114" s="39" t="s">
        <v>45</v>
      </c>
      <c r="F114" s="48">
        <v>30</v>
      </c>
      <c r="G114" s="47">
        <v>2.2799999999999998</v>
      </c>
      <c r="H114" s="47">
        <v>0.24</v>
      </c>
      <c r="I114" s="47">
        <v>14.8</v>
      </c>
      <c r="J114" s="47">
        <v>70.319999999999993</v>
      </c>
      <c r="K114" s="41"/>
      <c r="L114" s="40">
        <v>2.2000000000000002</v>
      </c>
    </row>
    <row r="115" spans="1:12" ht="15" x14ac:dyDescent="0.25">
      <c r="A115" s="23"/>
      <c r="B115" s="15"/>
      <c r="C115" s="11"/>
      <c r="D115" s="7" t="s">
        <v>31</v>
      </c>
      <c r="E115" s="39" t="s">
        <v>46</v>
      </c>
      <c r="F115" s="48">
        <v>30</v>
      </c>
      <c r="G115" s="47">
        <v>2.0699999999999998</v>
      </c>
      <c r="H115" s="47">
        <v>0.39</v>
      </c>
      <c r="I115" s="47">
        <v>12.27</v>
      </c>
      <c r="J115" s="47">
        <v>62.4</v>
      </c>
      <c r="K115" s="41"/>
      <c r="L115" s="40">
        <v>2.2999999999999998</v>
      </c>
    </row>
    <row r="116" spans="1:12" ht="15" x14ac:dyDescent="0.25">
      <c r="A116" s="23"/>
      <c r="B116" s="15"/>
      <c r="C116" s="11"/>
      <c r="D116" s="6"/>
      <c r="E116" s="39" t="s">
        <v>39</v>
      </c>
      <c r="F116" s="48">
        <v>100</v>
      </c>
      <c r="G116" s="47">
        <v>0.8</v>
      </c>
      <c r="H116" s="47">
        <v>0.2</v>
      </c>
      <c r="I116" s="47">
        <v>7.5</v>
      </c>
      <c r="J116" s="47">
        <v>38</v>
      </c>
      <c r="K116" s="41"/>
      <c r="L116" s="40">
        <v>15.7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L118" si="9">SUM(G109:G117)</f>
        <v>22.350000000000005</v>
      </c>
      <c r="H118" s="19">
        <f t="shared" si="9"/>
        <v>25.329999999999995</v>
      </c>
      <c r="I118" s="19">
        <f t="shared" si="9"/>
        <v>112.27</v>
      </c>
      <c r="J118" s="19">
        <f t="shared" si="9"/>
        <v>705.62</v>
      </c>
      <c r="K118" s="25"/>
      <c r="L118" s="19">
        <f t="shared" si="9"/>
        <v>78.75</v>
      </c>
    </row>
    <row r="119" spans="1:12" ht="15.75" customHeight="1" thickBot="1" x14ac:dyDescent="0.25">
      <c r="A119" s="27">
        <f>A101</f>
        <v>2</v>
      </c>
      <c r="B119" s="28">
        <f>B101</f>
        <v>1</v>
      </c>
      <c r="C119" s="71" t="s">
        <v>4</v>
      </c>
      <c r="D119" s="72"/>
      <c r="E119" s="29"/>
      <c r="F119" s="30"/>
      <c r="G119" s="30"/>
      <c r="H119" s="30"/>
      <c r="I119" s="30"/>
      <c r="J119" s="30"/>
      <c r="K119" s="30"/>
      <c r="L119" s="30"/>
    </row>
    <row r="120" spans="1:12" ht="15" x14ac:dyDescent="0.25">
      <c r="A120" s="20">
        <v>2</v>
      </c>
      <c r="B120" s="21">
        <v>2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3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23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3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23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24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26">
        <f>A120</f>
        <v>2</v>
      </c>
      <c r="B128" s="13">
        <v>2</v>
      </c>
      <c r="C128" s="10" t="s">
        <v>24</v>
      </c>
      <c r="D128" s="7" t="s">
        <v>25</v>
      </c>
      <c r="E128" s="63" t="s">
        <v>85</v>
      </c>
      <c r="F128" s="48">
        <v>100</v>
      </c>
      <c r="G128" s="47">
        <v>1.3</v>
      </c>
      <c r="H128" s="47">
        <v>4.5</v>
      </c>
      <c r="I128" s="47">
        <v>7.6</v>
      </c>
      <c r="J128" s="47">
        <v>76.099999999999994</v>
      </c>
      <c r="K128" s="41">
        <v>20</v>
      </c>
      <c r="L128" s="40">
        <v>9.56</v>
      </c>
    </row>
    <row r="129" spans="1:12" ht="15" x14ac:dyDescent="0.25">
      <c r="A129" s="23"/>
      <c r="B129" s="15"/>
      <c r="C129" s="11"/>
      <c r="D129" s="7" t="s">
        <v>26</v>
      </c>
      <c r="E129" s="39"/>
      <c r="F129" s="48"/>
      <c r="G129" s="47"/>
      <c r="H129" s="47"/>
      <c r="I129" s="47"/>
      <c r="J129" s="47"/>
      <c r="K129" s="41"/>
      <c r="L129" s="40"/>
    </row>
    <row r="130" spans="1:12" ht="15" x14ac:dyDescent="0.25">
      <c r="A130" s="23"/>
      <c r="B130" s="15"/>
      <c r="C130" s="11"/>
      <c r="D130" s="7" t="s">
        <v>27</v>
      </c>
      <c r="E130" s="39" t="s">
        <v>42</v>
      </c>
      <c r="F130" s="48">
        <v>90</v>
      </c>
      <c r="G130" s="47">
        <v>15.2</v>
      </c>
      <c r="H130" s="47">
        <v>12.9</v>
      </c>
      <c r="I130" s="47">
        <v>7.83</v>
      </c>
      <c r="J130" s="47">
        <v>174.6</v>
      </c>
      <c r="K130" s="41">
        <v>451</v>
      </c>
      <c r="L130" s="40">
        <v>19.62</v>
      </c>
    </row>
    <row r="131" spans="1:12" ht="15" x14ac:dyDescent="0.25">
      <c r="A131" s="23"/>
      <c r="B131" s="15"/>
      <c r="C131" s="11"/>
      <c r="D131" s="7" t="s">
        <v>28</v>
      </c>
      <c r="E131" s="39" t="s">
        <v>43</v>
      </c>
      <c r="F131" s="48">
        <v>200</v>
      </c>
      <c r="G131" s="47">
        <v>3.72</v>
      </c>
      <c r="H131" s="47">
        <v>8.44</v>
      </c>
      <c r="I131" s="47">
        <v>33.6</v>
      </c>
      <c r="J131" s="47">
        <v>226</v>
      </c>
      <c r="K131" s="41">
        <v>520</v>
      </c>
      <c r="L131" s="40">
        <v>15.45</v>
      </c>
    </row>
    <row r="132" spans="1:12" ht="15" x14ac:dyDescent="0.25">
      <c r="A132" s="23"/>
      <c r="B132" s="15"/>
      <c r="C132" s="11"/>
      <c r="D132" s="7" t="s">
        <v>29</v>
      </c>
      <c r="E132" s="39" t="s">
        <v>68</v>
      </c>
      <c r="F132" s="48">
        <v>200</v>
      </c>
      <c r="G132" s="47">
        <v>0</v>
      </c>
      <c r="H132" s="47">
        <v>0</v>
      </c>
      <c r="I132" s="47">
        <v>26</v>
      </c>
      <c r="J132" s="47">
        <v>106</v>
      </c>
      <c r="K132" s="41">
        <v>693</v>
      </c>
      <c r="L132" s="40">
        <v>16.84</v>
      </c>
    </row>
    <row r="133" spans="1:12" ht="15" x14ac:dyDescent="0.25">
      <c r="A133" s="23"/>
      <c r="B133" s="15"/>
      <c r="C133" s="11"/>
      <c r="D133" s="7" t="s">
        <v>30</v>
      </c>
      <c r="E133" s="39" t="s">
        <v>45</v>
      </c>
      <c r="F133" s="48">
        <v>40</v>
      </c>
      <c r="G133" s="47">
        <v>2.2799999999999998</v>
      </c>
      <c r="H133" s="47">
        <v>0.24</v>
      </c>
      <c r="I133" s="47">
        <v>14.8</v>
      </c>
      <c r="J133" s="47">
        <v>70.319999999999993</v>
      </c>
      <c r="K133" s="41"/>
      <c r="L133" s="40">
        <v>2.2000000000000002</v>
      </c>
    </row>
    <row r="134" spans="1:12" ht="15" x14ac:dyDescent="0.25">
      <c r="A134" s="23"/>
      <c r="B134" s="15"/>
      <c r="C134" s="11"/>
      <c r="D134" s="7" t="s">
        <v>31</v>
      </c>
      <c r="E134" s="39" t="s">
        <v>47</v>
      </c>
      <c r="F134" s="48">
        <v>40</v>
      </c>
      <c r="G134" s="47">
        <v>2.0699999999999998</v>
      </c>
      <c r="H134" s="47">
        <v>0.39</v>
      </c>
      <c r="I134" s="47">
        <v>12.27</v>
      </c>
      <c r="J134" s="47">
        <v>62.4</v>
      </c>
      <c r="K134" s="41"/>
      <c r="L134" s="40">
        <v>2.2999999999999998</v>
      </c>
    </row>
    <row r="135" spans="1:12" ht="15" x14ac:dyDescent="0.25">
      <c r="A135" s="23"/>
      <c r="B135" s="15"/>
      <c r="C135" s="11"/>
      <c r="D135" s="6"/>
      <c r="E135" s="39" t="s">
        <v>53</v>
      </c>
      <c r="F135" s="48">
        <v>30</v>
      </c>
      <c r="G135" s="47">
        <v>6.96</v>
      </c>
      <c r="H135" s="47">
        <v>8.85</v>
      </c>
      <c r="I135" s="47">
        <v>0</v>
      </c>
      <c r="J135" s="47">
        <v>109.2</v>
      </c>
      <c r="K135" s="41"/>
      <c r="L135" s="40">
        <v>13.1</v>
      </c>
    </row>
    <row r="136" spans="1:12" ht="15" x14ac:dyDescent="0.25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4"/>
      <c r="B137" s="17"/>
      <c r="C137" s="8"/>
      <c r="D137" s="18" t="s">
        <v>32</v>
      </c>
      <c r="E137" s="9"/>
      <c r="F137" s="19">
        <f>SUM(F128:F136)</f>
        <v>700</v>
      </c>
      <c r="G137" s="19">
        <f>SUM(G128:G136)</f>
        <v>31.53</v>
      </c>
      <c r="H137" s="19">
        <f t="shared" ref="H137:J137" si="10">SUM(H128:H136)</f>
        <v>35.319999999999993</v>
      </c>
      <c r="I137" s="19">
        <f t="shared" si="10"/>
        <v>102.1</v>
      </c>
      <c r="J137" s="19">
        <f t="shared" si="10"/>
        <v>824.62</v>
      </c>
      <c r="K137" s="25"/>
      <c r="L137" s="19">
        <f>SUM(L128:L136)</f>
        <v>79.069999999999993</v>
      </c>
    </row>
    <row r="138" spans="1:12" ht="15.75" thickBot="1" x14ac:dyDescent="0.25">
      <c r="A138" s="27">
        <f>A120</f>
        <v>2</v>
      </c>
      <c r="B138" s="28">
        <f>B120</f>
        <v>2</v>
      </c>
      <c r="C138" s="71" t="s">
        <v>4</v>
      </c>
      <c r="D138" s="72"/>
      <c r="E138" s="29"/>
      <c r="F138" s="30"/>
      <c r="G138" s="30"/>
      <c r="H138" s="30"/>
      <c r="I138" s="30"/>
      <c r="J138" s="30"/>
      <c r="K138" s="30"/>
      <c r="L138" s="30"/>
    </row>
    <row r="139" spans="1:12" ht="15" x14ac:dyDescent="0.25">
      <c r="A139" s="14">
        <v>2</v>
      </c>
      <c r="B139" s="15">
        <v>3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4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14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14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14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16"/>
      <c r="B146" s="17"/>
      <c r="C146" s="8"/>
      <c r="D146" s="18" t="s">
        <v>32</v>
      </c>
      <c r="E146" s="9"/>
      <c r="F146" s="19"/>
      <c r="G146" s="19"/>
      <c r="H146" s="19"/>
      <c r="I146" s="19"/>
      <c r="J146" s="19"/>
      <c r="K146" s="25"/>
      <c r="L146" s="19"/>
    </row>
    <row r="147" spans="1:12" ht="15" x14ac:dyDescent="0.25">
      <c r="A147" s="13">
        <f>A139</f>
        <v>2</v>
      </c>
      <c r="B147" s="13">
        <v>3</v>
      </c>
      <c r="C147" s="10" t="s">
        <v>24</v>
      </c>
      <c r="D147" s="7" t="s">
        <v>25</v>
      </c>
      <c r="E147" s="39" t="s">
        <v>48</v>
      </c>
      <c r="F147" s="48">
        <v>100</v>
      </c>
      <c r="G147" s="47">
        <v>1.5</v>
      </c>
      <c r="H147" s="47">
        <v>1.7</v>
      </c>
      <c r="I147" s="47">
        <v>7.2</v>
      </c>
      <c r="J147" s="47">
        <v>50.2</v>
      </c>
      <c r="K147" s="41">
        <v>40</v>
      </c>
      <c r="L147" s="40">
        <v>5.2</v>
      </c>
    </row>
    <row r="148" spans="1:12" ht="15" x14ac:dyDescent="0.25">
      <c r="A148" s="14"/>
      <c r="B148" s="15"/>
      <c r="C148" s="11"/>
      <c r="D148" s="7" t="s">
        <v>26</v>
      </c>
      <c r="E148" s="39"/>
      <c r="F148" s="48"/>
      <c r="G148" s="47"/>
      <c r="H148" s="47"/>
      <c r="I148" s="47"/>
      <c r="J148" s="47"/>
      <c r="K148" s="41"/>
      <c r="L148" s="40"/>
    </row>
    <row r="149" spans="1:12" ht="15" x14ac:dyDescent="0.25">
      <c r="A149" s="14"/>
      <c r="B149" s="15"/>
      <c r="C149" s="11"/>
      <c r="D149" s="7" t="s">
        <v>27</v>
      </c>
      <c r="E149" s="39" t="s">
        <v>52</v>
      </c>
      <c r="F149" s="48">
        <v>110</v>
      </c>
      <c r="G149" s="47">
        <v>15.84</v>
      </c>
      <c r="H149" s="47">
        <v>10.23</v>
      </c>
      <c r="I149" s="47">
        <v>2.86</v>
      </c>
      <c r="J149" s="47">
        <v>166.21</v>
      </c>
      <c r="K149" s="41">
        <v>437</v>
      </c>
      <c r="L149" s="40">
        <v>42.31</v>
      </c>
    </row>
    <row r="150" spans="1:12" ht="15" x14ac:dyDescent="0.25">
      <c r="A150" s="14"/>
      <c r="B150" s="15"/>
      <c r="C150" s="11"/>
      <c r="D150" s="7" t="s">
        <v>28</v>
      </c>
      <c r="E150" s="39" t="s">
        <v>58</v>
      </c>
      <c r="F150" s="48">
        <v>200</v>
      </c>
      <c r="G150" s="47">
        <v>4.76</v>
      </c>
      <c r="H150" s="47">
        <v>0.42</v>
      </c>
      <c r="I150" s="47">
        <v>57.2</v>
      </c>
      <c r="J150" s="47">
        <v>260</v>
      </c>
      <c r="K150" s="41">
        <v>512</v>
      </c>
      <c r="L150" s="40">
        <v>8.8000000000000007</v>
      </c>
    </row>
    <row r="151" spans="1:12" ht="15" x14ac:dyDescent="0.25">
      <c r="A151" s="14"/>
      <c r="B151" s="15"/>
      <c r="C151" s="11"/>
      <c r="D151" s="7" t="s">
        <v>29</v>
      </c>
      <c r="E151" s="39" t="s">
        <v>70</v>
      </c>
      <c r="F151" s="48">
        <v>200</v>
      </c>
      <c r="G151" s="47">
        <v>1.6</v>
      </c>
      <c r="H151" s="47">
        <v>1.1000000000000001</v>
      </c>
      <c r="I151" s="47">
        <v>8.6</v>
      </c>
      <c r="J151" s="47">
        <v>50.9</v>
      </c>
      <c r="K151" s="41">
        <v>684</v>
      </c>
      <c r="L151" s="40">
        <v>5.15</v>
      </c>
    </row>
    <row r="152" spans="1:12" ht="15" x14ac:dyDescent="0.25">
      <c r="A152" s="14"/>
      <c r="B152" s="15"/>
      <c r="C152" s="11"/>
      <c r="D152" s="7" t="s">
        <v>30</v>
      </c>
      <c r="E152" s="39" t="s">
        <v>45</v>
      </c>
      <c r="F152" s="48">
        <v>30</v>
      </c>
      <c r="G152" s="47">
        <v>2.2799999999999998</v>
      </c>
      <c r="H152" s="47">
        <v>0.24</v>
      </c>
      <c r="I152" s="47">
        <v>14.8</v>
      </c>
      <c r="J152" s="47">
        <v>70.319999999999993</v>
      </c>
      <c r="K152" s="41"/>
      <c r="L152" s="40">
        <v>2.2000000000000002</v>
      </c>
    </row>
    <row r="153" spans="1:12" ht="15" x14ac:dyDescent="0.25">
      <c r="A153" s="14"/>
      <c r="B153" s="15"/>
      <c r="C153" s="11"/>
      <c r="D153" s="7" t="s">
        <v>31</v>
      </c>
      <c r="E153" s="39" t="s">
        <v>47</v>
      </c>
      <c r="F153" s="48">
        <v>30</v>
      </c>
      <c r="G153" s="47">
        <v>2.0699999999999998</v>
      </c>
      <c r="H153" s="47">
        <v>0.39</v>
      </c>
      <c r="I153" s="47">
        <v>12.27</v>
      </c>
      <c r="J153" s="47">
        <v>62.4</v>
      </c>
      <c r="K153" s="41"/>
      <c r="L153" s="40">
        <v>2.2999999999999998</v>
      </c>
    </row>
    <row r="154" spans="1:12" ht="15" x14ac:dyDescent="0.25">
      <c r="A154" s="14"/>
      <c r="B154" s="15"/>
      <c r="C154" s="11"/>
      <c r="D154" s="6"/>
      <c r="E154" s="39" t="s">
        <v>53</v>
      </c>
      <c r="F154" s="48">
        <v>30</v>
      </c>
      <c r="G154" s="47">
        <v>6.96</v>
      </c>
      <c r="H154" s="47">
        <v>8.85</v>
      </c>
      <c r="I154" s="47">
        <v>0</v>
      </c>
      <c r="J154" s="47">
        <v>109.2</v>
      </c>
      <c r="K154" s="41"/>
      <c r="L154" s="40">
        <v>13.1</v>
      </c>
    </row>
    <row r="155" spans="1:12" ht="15" x14ac:dyDescent="0.25">
      <c r="A155" s="14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11">SUM(G147:G155)</f>
        <v>35.010000000000005</v>
      </c>
      <c r="H156" s="19">
        <f t="shared" si="11"/>
        <v>22.93</v>
      </c>
      <c r="I156" s="19">
        <f t="shared" si="11"/>
        <v>102.92999999999999</v>
      </c>
      <c r="J156" s="19">
        <f t="shared" si="11"/>
        <v>769.23000000000013</v>
      </c>
      <c r="K156" s="25"/>
      <c r="L156" s="19">
        <f t="shared" ref="L156" si="12">SUM(L147:L155)</f>
        <v>79.06</v>
      </c>
    </row>
    <row r="157" spans="1:12" ht="15.75" thickBot="1" x14ac:dyDescent="0.25">
      <c r="A157" s="31">
        <f>A139</f>
        <v>2</v>
      </c>
      <c r="B157" s="31">
        <f>B139</f>
        <v>3</v>
      </c>
      <c r="C157" s="71" t="s">
        <v>4</v>
      </c>
      <c r="D157" s="72"/>
      <c r="E157" s="29"/>
      <c r="F157" s="30"/>
      <c r="G157" s="30"/>
      <c r="H157" s="30"/>
      <c r="I157" s="30"/>
      <c r="J157" s="30"/>
      <c r="K157" s="30"/>
      <c r="L157" s="30"/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customHeight="1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 t="s">
        <v>61</v>
      </c>
      <c r="F166" s="48">
        <v>100</v>
      </c>
      <c r="G166" s="47">
        <v>0.9</v>
      </c>
      <c r="H166" s="47">
        <v>3.3</v>
      </c>
      <c r="I166" s="47">
        <v>7.8</v>
      </c>
      <c r="J166" s="47">
        <v>63.7</v>
      </c>
      <c r="K166" s="41">
        <v>16</v>
      </c>
      <c r="L166" s="40">
        <v>8.1999999999999993</v>
      </c>
    </row>
    <row r="167" spans="1:12" ht="15" x14ac:dyDescent="0.25">
      <c r="A167" s="23"/>
      <c r="B167" s="15"/>
      <c r="C167" s="11"/>
      <c r="D167" s="7" t="s">
        <v>26</v>
      </c>
      <c r="E167" s="39"/>
      <c r="F167" s="48"/>
      <c r="G167" s="47"/>
      <c r="H167" s="47"/>
      <c r="I167" s="47"/>
      <c r="J167" s="47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 t="s">
        <v>60</v>
      </c>
      <c r="F168" s="48">
        <v>100</v>
      </c>
      <c r="G168" s="47">
        <v>10.1</v>
      </c>
      <c r="H168" s="47">
        <v>31.6</v>
      </c>
      <c r="I168" s="47">
        <v>1.8</v>
      </c>
      <c r="J168" s="47">
        <v>322</v>
      </c>
      <c r="K168" s="41">
        <v>413</v>
      </c>
      <c r="L168" s="40">
        <v>36</v>
      </c>
    </row>
    <row r="169" spans="1:12" ht="15" x14ac:dyDescent="0.25">
      <c r="A169" s="23"/>
      <c r="B169" s="15"/>
      <c r="C169" s="11"/>
      <c r="D169" s="7" t="s">
        <v>28</v>
      </c>
      <c r="E169" s="39" t="s">
        <v>44</v>
      </c>
      <c r="F169" s="48">
        <v>200</v>
      </c>
      <c r="G169" s="47">
        <v>7.6</v>
      </c>
      <c r="H169" s="47">
        <v>4.4000000000000004</v>
      </c>
      <c r="I169" s="47">
        <v>34.6</v>
      </c>
      <c r="J169" s="47">
        <v>208.4</v>
      </c>
      <c r="K169" s="41">
        <v>508</v>
      </c>
      <c r="L169" s="40">
        <v>10.5</v>
      </c>
    </row>
    <row r="170" spans="1:12" ht="15" x14ac:dyDescent="0.25">
      <c r="A170" s="23"/>
      <c r="B170" s="15"/>
      <c r="C170" s="11"/>
      <c r="D170" s="7" t="s">
        <v>29</v>
      </c>
      <c r="E170" s="39" t="s">
        <v>59</v>
      </c>
      <c r="F170" s="48">
        <v>200</v>
      </c>
      <c r="G170" s="47">
        <v>0</v>
      </c>
      <c r="H170" s="47">
        <v>0</v>
      </c>
      <c r="I170" s="47">
        <v>11.8</v>
      </c>
      <c r="J170" s="47">
        <v>47.8</v>
      </c>
      <c r="K170" s="41">
        <v>631</v>
      </c>
      <c r="L170" s="40">
        <v>15.12</v>
      </c>
    </row>
    <row r="171" spans="1:12" ht="15" x14ac:dyDescent="0.25">
      <c r="A171" s="23"/>
      <c r="B171" s="15"/>
      <c r="C171" s="11"/>
      <c r="D171" s="7" t="s">
        <v>30</v>
      </c>
      <c r="E171" s="39" t="s">
        <v>45</v>
      </c>
      <c r="F171" s="48">
        <v>40</v>
      </c>
      <c r="G171" s="47">
        <v>2.2799999999999998</v>
      </c>
      <c r="H171" s="47">
        <v>0.24</v>
      </c>
      <c r="I171" s="47">
        <v>14.8</v>
      </c>
      <c r="J171" s="47">
        <v>70.319999999999993</v>
      </c>
      <c r="K171" s="41"/>
      <c r="L171" s="40">
        <v>2.2000000000000002</v>
      </c>
    </row>
    <row r="172" spans="1:12" ht="15" x14ac:dyDescent="0.25">
      <c r="A172" s="23"/>
      <c r="B172" s="15"/>
      <c r="C172" s="11"/>
      <c r="D172" s="7" t="s">
        <v>31</v>
      </c>
      <c r="E172" s="39" t="s">
        <v>46</v>
      </c>
      <c r="F172" s="48">
        <v>30</v>
      </c>
      <c r="G172" s="47">
        <v>2.0699999999999998</v>
      </c>
      <c r="H172" s="47">
        <v>0.39</v>
      </c>
      <c r="I172" s="47">
        <v>12.27</v>
      </c>
      <c r="J172" s="47">
        <v>62.4</v>
      </c>
      <c r="K172" s="41"/>
      <c r="L172" s="40">
        <v>2.2999999999999998</v>
      </c>
    </row>
    <row r="173" spans="1:12" ht="15" x14ac:dyDescent="0.25">
      <c r="A173" s="23"/>
      <c r="B173" s="15"/>
      <c r="C173" s="11"/>
      <c r="D173" s="6"/>
      <c r="E173" s="39" t="s">
        <v>66</v>
      </c>
      <c r="F173" s="48">
        <v>30</v>
      </c>
      <c r="G173" s="47">
        <v>0.42</v>
      </c>
      <c r="H173" s="47">
        <v>0.99</v>
      </c>
      <c r="I173" s="47">
        <v>18</v>
      </c>
      <c r="J173" s="47">
        <v>22.2</v>
      </c>
      <c r="K173" s="41">
        <v>587</v>
      </c>
      <c r="L173" s="40">
        <v>4.67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13">SUM(G166:G174)</f>
        <v>23.370000000000005</v>
      </c>
      <c r="H175" s="19">
        <f t="shared" si="13"/>
        <v>40.92</v>
      </c>
      <c r="I175" s="19">
        <f t="shared" si="13"/>
        <v>101.07</v>
      </c>
      <c r="J175" s="19">
        <f t="shared" si="13"/>
        <v>796.82</v>
      </c>
      <c r="K175" s="25"/>
      <c r="L175" s="19">
        <f t="shared" ref="L175" si="14">SUM(L166:L174)</f>
        <v>78.990000000000009</v>
      </c>
    </row>
    <row r="176" spans="1:12" ht="15.75" thickBot="1" x14ac:dyDescent="0.25">
      <c r="A176" s="27">
        <f>A158</f>
        <v>2</v>
      </c>
      <c r="B176" s="28">
        <f>B158</f>
        <v>4</v>
      </c>
      <c r="C176" s="71" t="s">
        <v>4</v>
      </c>
      <c r="D176" s="72"/>
      <c r="E176" s="29"/>
      <c r="F176" s="30"/>
      <c r="G176" s="30"/>
      <c r="H176" s="30"/>
      <c r="I176" s="30"/>
      <c r="J176" s="30"/>
      <c r="K176" s="30"/>
      <c r="L176" s="30"/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63" t="s">
        <v>86</v>
      </c>
      <c r="F185" s="48">
        <v>60</v>
      </c>
      <c r="G185" s="47">
        <v>1.7</v>
      </c>
      <c r="H185" s="47">
        <v>0.1</v>
      </c>
      <c r="I185" s="47">
        <v>3.5</v>
      </c>
      <c r="J185" s="47">
        <v>22.1</v>
      </c>
      <c r="K185" s="41"/>
      <c r="L185" s="40">
        <v>10</v>
      </c>
    </row>
    <row r="186" spans="1:12" ht="15" x14ac:dyDescent="0.25">
      <c r="A186" s="23"/>
      <c r="B186" s="15"/>
      <c r="C186" s="11"/>
      <c r="D186" s="7" t="s">
        <v>26</v>
      </c>
      <c r="E186" s="39"/>
      <c r="F186" s="48"/>
      <c r="G186" s="47"/>
      <c r="H186" s="47"/>
      <c r="I186" s="47"/>
      <c r="J186" s="47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 t="s">
        <v>62</v>
      </c>
      <c r="F187" s="48">
        <v>100</v>
      </c>
      <c r="G187" s="47">
        <v>17.600000000000001</v>
      </c>
      <c r="H187" s="47">
        <v>11.22</v>
      </c>
      <c r="I187" s="47">
        <v>0.5</v>
      </c>
      <c r="J187" s="47">
        <v>173.2</v>
      </c>
      <c r="K187" s="41">
        <v>371</v>
      </c>
      <c r="L187" s="40">
        <v>24.6</v>
      </c>
    </row>
    <row r="188" spans="1:12" ht="15" x14ac:dyDescent="0.25">
      <c r="A188" s="23"/>
      <c r="B188" s="15"/>
      <c r="C188" s="11"/>
      <c r="D188" s="7" t="s">
        <v>28</v>
      </c>
      <c r="E188" s="39" t="s">
        <v>63</v>
      </c>
      <c r="F188" s="48">
        <v>200</v>
      </c>
      <c r="G188" s="47">
        <v>8</v>
      </c>
      <c r="H188" s="47">
        <v>1.8</v>
      </c>
      <c r="I188" s="47">
        <v>51</v>
      </c>
      <c r="J188" s="47">
        <v>300.5</v>
      </c>
      <c r="K188" s="41">
        <v>332</v>
      </c>
      <c r="L188" s="40">
        <v>10.25</v>
      </c>
    </row>
    <row r="189" spans="1:12" ht="15" x14ac:dyDescent="0.25">
      <c r="A189" s="23"/>
      <c r="B189" s="15"/>
      <c r="C189" s="11"/>
      <c r="D189" s="7" t="s">
        <v>29</v>
      </c>
      <c r="E189" s="39" t="s">
        <v>69</v>
      </c>
      <c r="F189" s="48">
        <v>200</v>
      </c>
      <c r="G189" s="47">
        <v>0.1</v>
      </c>
      <c r="H189" s="47">
        <v>0</v>
      </c>
      <c r="I189" s="47">
        <v>18.100000000000001</v>
      </c>
      <c r="J189" s="47">
        <v>69</v>
      </c>
      <c r="K189" s="41">
        <v>684</v>
      </c>
      <c r="L189" s="40">
        <v>8.3000000000000007</v>
      </c>
    </row>
    <row r="190" spans="1:12" ht="15" x14ac:dyDescent="0.25">
      <c r="A190" s="23"/>
      <c r="B190" s="15"/>
      <c r="C190" s="11"/>
      <c r="D190" s="7" t="s">
        <v>30</v>
      </c>
      <c r="E190" s="39" t="s">
        <v>45</v>
      </c>
      <c r="F190" s="48">
        <v>30</v>
      </c>
      <c r="G190" s="47">
        <v>2.2799999999999998</v>
      </c>
      <c r="H190" s="47">
        <v>0.24</v>
      </c>
      <c r="I190" s="47">
        <v>14.8</v>
      </c>
      <c r="J190" s="47">
        <v>70.319999999999993</v>
      </c>
      <c r="K190" s="41"/>
      <c r="L190" s="40">
        <v>2.2000000000000002</v>
      </c>
    </row>
    <row r="191" spans="1:12" ht="15" x14ac:dyDescent="0.25">
      <c r="A191" s="23"/>
      <c r="B191" s="15"/>
      <c r="C191" s="11"/>
      <c r="D191" s="7" t="s">
        <v>31</v>
      </c>
      <c r="E191" s="39" t="s">
        <v>47</v>
      </c>
      <c r="F191" s="48">
        <v>30</v>
      </c>
      <c r="G191" s="47">
        <v>2.0699999999999998</v>
      </c>
      <c r="H191" s="47">
        <v>0.39</v>
      </c>
      <c r="I191" s="47">
        <v>12.27</v>
      </c>
      <c r="J191" s="47">
        <v>62.4</v>
      </c>
      <c r="K191" s="41"/>
      <c r="L191" s="40">
        <v>2.2999999999999998</v>
      </c>
    </row>
    <row r="192" spans="1:12" ht="15" x14ac:dyDescent="0.25">
      <c r="A192" s="23"/>
      <c r="B192" s="15"/>
      <c r="C192" s="11"/>
      <c r="D192" s="6"/>
      <c r="E192" s="39" t="s">
        <v>50</v>
      </c>
      <c r="F192" s="48">
        <v>100</v>
      </c>
      <c r="G192" s="47">
        <v>2.2999999999999998</v>
      </c>
      <c r="H192" s="47">
        <v>0.8</v>
      </c>
      <c r="I192" s="47">
        <v>31.5</v>
      </c>
      <c r="J192" s="47">
        <v>141.80000000000001</v>
      </c>
      <c r="K192" s="41"/>
      <c r="L192" s="40">
        <v>21.34</v>
      </c>
    </row>
    <row r="193" spans="1:12" ht="15" x14ac:dyDescent="0.25">
      <c r="A193" s="23"/>
      <c r="B193" s="15"/>
      <c r="C193" s="11"/>
      <c r="D193" s="6"/>
      <c r="E193" s="39"/>
      <c r="F193" s="48">
        <f>SUM(F185:F192)</f>
        <v>720</v>
      </c>
      <c r="G193" s="47">
        <f>SUM(G185:G192)</f>
        <v>34.050000000000004</v>
      </c>
      <c r="H193" s="47">
        <f>SUM(H185:H192)</f>
        <v>14.550000000000002</v>
      </c>
      <c r="I193" s="47">
        <f>SUM(I185:I192)</f>
        <v>131.66999999999999</v>
      </c>
      <c r="J193" s="47">
        <f>SUM(J185:J192)</f>
        <v>839.31999999999994</v>
      </c>
      <c r="K193" s="41"/>
      <c r="L193" s="40">
        <f>SUM(L185:L192)</f>
        <v>78.990000000000009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/>
      <c r="G194" s="19"/>
      <c r="H194" s="19"/>
      <c r="I194" s="19"/>
      <c r="J194" s="19"/>
      <c r="K194" s="25"/>
      <c r="L194" s="19"/>
    </row>
    <row r="195" spans="1:12" ht="15" x14ac:dyDescent="0.2">
      <c r="A195" s="50">
        <f>A177</f>
        <v>2</v>
      </c>
      <c r="B195" s="31">
        <f>B177</f>
        <v>5</v>
      </c>
      <c r="C195" s="66" t="s">
        <v>4</v>
      </c>
      <c r="D195" s="67"/>
      <c r="E195" s="51"/>
      <c r="F195" s="52"/>
      <c r="G195" s="52"/>
      <c r="H195" s="52"/>
      <c r="I195" s="52"/>
      <c r="J195" s="52"/>
      <c r="K195" s="52"/>
      <c r="L195" s="52"/>
    </row>
    <row r="196" spans="1:12" x14ac:dyDescent="0.2">
      <c r="C196" s="70"/>
      <c r="D196" s="70"/>
      <c r="E196" s="70"/>
      <c r="F196" s="49"/>
      <c r="G196" s="49"/>
      <c r="H196" s="49"/>
      <c r="I196" s="49"/>
      <c r="J196" s="49"/>
      <c r="K196" s="49"/>
      <c r="L196" s="49"/>
    </row>
    <row r="197" spans="1:12" ht="15" x14ac:dyDescent="0.25">
      <c r="A197" s="53"/>
      <c r="B197" s="53"/>
      <c r="C197" s="54"/>
      <c r="D197" s="57"/>
      <c r="E197" s="55"/>
      <c r="F197" s="56"/>
      <c r="G197" s="56"/>
      <c r="H197" s="56"/>
      <c r="I197" s="56"/>
      <c r="J197" s="56"/>
      <c r="K197" s="56"/>
      <c r="L197" s="56"/>
    </row>
    <row r="198" spans="1:12" ht="15" x14ac:dyDescent="0.25">
      <c r="A198" s="53"/>
      <c r="B198" s="53"/>
      <c r="C198" s="54"/>
      <c r="D198" s="54"/>
      <c r="E198" s="55"/>
      <c r="F198" s="56"/>
      <c r="G198" s="65"/>
      <c r="H198" s="65"/>
      <c r="I198" s="65"/>
      <c r="J198" s="56"/>
      <c r="K198" s="56"/>
      <c r="L198" s="56"/>
    </row>
    <row r="199" spans="1:12" ht="15" x14ac:dyDescent="0.25">
      <c r="A199" s="53"/>
      <c r="B199" s="53"/>
      <c r="C199" s="54"/>
      <c r="D199" s="54"/>
      <c r="E199" s="55"/>
      <c r="F199" s="56"/>
      <c r="G199" s="65"/>
      <c r="H199" s="56"/>
      <c r="I199" s="65"/>
      <c r="J199" s="56"/>
      <c r="K199" s="56"/>
      <c r="L199" s="56"/>
    </row>
    <row r="200" spans="1:12" ht="15" x14ac:dyDescent="0.25">
      <c r="A200" s="53"/>
      <c r="B200" s="53"/>
      <c r="C200" s="54"/>
      <c r="D200" s="54"/>
      <c r="E200" s="55"/>
      <c r="F200" s="56"/>
      <c r="G200" s="56"/>
      <c r="H200" s="56"/>
      <c r="I200" s="56"/>
      <c r="J200" s="56"/>
      <c r="K200" s="56"/>
      <c r="L200" s="56"/>
    </row>
    <row r="201" spans="1:12" ht="15" x14ac:dyDescent="0.25">
      <c r="A201" s="53"/>
      <c r="B201" s="53"/>
      <c r="C201" s="54"/>
      <c r="D201" s="57"/>
      <c r="E201" s="55"/>
      <c r="F201" s="56"/>
      <c r="G201" s="56"/>
      <c r="H201" s="56"/>
      <c r="I201" s="65"/>
      <c r="J201" s="56"/>
      <c r="K201" s="56"/>
      <c r="L201" s="56"/>
    </row>
    <row r="202" spans="1:12" ht="15" x14ac:dyDescent="0.25">
      <c r="A202" s="53"/>
      <c r="B202" s="53"/>
      <c r="C202" s="54"/>
      <c r="D202" s="57"/>
      <c r="E202" s="55"/>
      <c r="F202" s="56"/>
      <c r="G202" s="56"/>
      <c r="H202" s="56"/>
      <c r="I202" s="65"/>
      <c r="J202" s="65"/>
      <c r="K202" s="56"/>
      <c r="L202" s="56"/>
    </row>
    <row r="203" spans="1:12" ht="15.75" customHeight="1" x14ac:dyDescent="0.25">
      <c r="A203" s="53"/>
      <c r="B203" s="53"/>
      <c r="C203" s="54"/>
      <c r="D203" s="58"/>
      <c r="E203" s="59"/>
      <c r="F203" s="60"/>
      <c r="G203" s="60"/>
      <c r="H203" s="60"/>
      <c r="I203" s="60"/>
      <c r="J203" s="60"/>
      <c r="K203" s="60"/>
      <c r="L203" s="60"/>
    </row>
    <row r="204" spans="1:12" ht="15" x14ac:dyDescent="0.25">
      <c r="A204" s="53"/>
      <c r="B204" s="53"/>
      <c r="C204" s="54"/>
      <c r="D204" s="54"/>
      <c r="E204" s="55"/>
      <c r="F204" s="61"/>
      <c r="G204" s="62"/>
      <c r="H204" s="62"/>
      <c r="I204" s="62"/>
      <c r="J204" s="62"/>
      <c r="K204" s="56"/>
      <c r="L204" s="56"/>
    </row>
    <row r="205" spans="1:12" ht="15" x14ac:dyDescent="0.25">
      <c r="A205" s="53"/>
      <c r="B205" s="53"/>
      <c r="C205" s="54"/>
      <c r="D205" s="54"/>
      <c r="E205" s="55"/>
      <c r="F205" s="61"/>
      <c r="G205" s="62"/>
      <c r="H205" s="62"/>
      <c r="I205" s="62"/>
      <c r="J205" s="62"/>
      <c r="K205" s="56"/>
      <c r="L205" s="56"/>
    </row>
    <row r="206" spans="1:12" ht="15" x14ac:dyDescent="0.25">
      <c r="A206" s="53"/>
      <c r="B206" s="53"/>
      <c r="C206" s="54"/>
      <c r="D206" s="54"/>
      <c r="E206" s="55"/>
      <c r="F206" s="61"/>
      <c r="G206" s="62"/>
      <c r="H206" s="62"/>
      <c r="I206" s="62"/>
      <c r="J206" s="62"/>
      <c r="K206" s="56"/>
      <c r="L206" s="56"/>
    </row>
    <row r="207" spans="1:12" ht="15" x14ac:dyDescent="0.25">
      <c r="A207" s="53"/>
      <c r="B207" s="53"/>
      <c r="C207" s="54"/>
      <c r="D207" s="54"/>
      <c r="E207" s="55"/>
      <c r="F207" s="61"/>
      <c r="G207" s="62"/>
      <c r="H207" s="62"/>
      <c r="I207" s="62"/>
      <c r="J207" s="62"/>
      <c r="K207" s="56"/>
      <c r="L207" s="56"/>
    </row>
    <row r="208" spans="1:12" ht="15" x14ac:dyDescent="0.25">
      <c r="A208" s="53"/>
      <c r="B208" s="53"/>
      <c r="C208" s="54"/>
      <c r="D208" s="54"/>
      <c r="E208" s="55"/>
      <c r="F208" s="61"/>
      <c r="G208" s="62"/>
      <c r="H208" s="62"/>
      <c r="I208" s="62"/>
      <c r="J208" s="62"/>
      <c r="K208" s="56"/>
      <c r="L208" s="56"/>
    </row>
    <row r="209" spans="1:12" ht="15" x14ac:dyDescent="0.25">
      <c r="A209" s="53"/>
      <c r="B209" s="53"/>
      <c r="C209" s="54"/>
      <c r="D209" s="54"/>
      <c r="E209" s="55"/>
      <c r="F209" s="61"/>
      <c r="G209" s="62"/>
      <c r="H209" s="62"/>
      <c r="I209" s="62"/>
      <c r="J209" s="62"/>
      <c r="K209" s="56"/>
      <c r="L209" s="56"/>
    </row>
    <row r="210" spans="1:12" ht="15" x14ac:dyDescent="0.25">
      <c r="A210" s="53"/>
      <c r="B210" s="53"/>
      <c r="C210" s="54"/>
      <c r="D210" s="54"/>
      <c r="E210" s="55"/>
      <c r="F210" s="61"/>
      <c r="G210" s="62"/>
      <c r="H210" s="62"/>
      <c r="I210" s="62"/>
      <c r="J210" s="62"/>
      <c r="K210" s="56"/>
      <c r="L210" s="56"/>
    </row>
    <row r="211" spans="1:12" ht="15" x14ac:dyDescent="0.25">
      <c r="A211" s="53"/>
      <c r="B211" s="53"/>
      <c r="C211" s="54"/>
      <c r="D211" s="57"/>
      <c r="E211" s="55"/>
      <c r="F211" s="56"/>
      <c r="G211" s="56"/>
      <c r="H211" s="56"/>
      <c r="I211" s="56"/>
      <c r="J211" s="56"/>
      <c r="K211" s="56"/>
      <c r="L211" s="56"/>
    </row>
    <row r="212" spans="1:12" ht="15" x14ac:dyDescent="0.25">
      <c r="A212" s="53"/>
      <c r="B212" s="53"/>
      <c r="C212" s="54"/>
      <c r="D212" s="57"/>
      <c r="E212" s="55"/>
      <c r="F212" s="56"/>
      <c r="G212" s="56"/>
      <c r="H212" s="56"/>
      <c r="I212" s="56"/>
      <c r="J212" s="56"/>
      <c r="K212" s="56"/>
      <c r="L212" s="56"/>
    </row>
    <row r="213" spans="1:12" ht="15" x14ac:dyDescent="0.25">
      <c r="A213" s="53"/>
      <c r="B213" s="53"/>
      <c r="C213" s="54"/>
      <c r="D213" s="58"/>
      <c r="E213" s="59"/>
      <c r="F213" s="60"/>
      <c r="G213" s="60"/>
      <c r="H213" s="60"/>
      <c r="I213" s="60"/>
      <c r="J213" s="60"/>
      <c r="K213" s="60"/>
      <c r="L213" s="60"/>
    </row>
    <row r="214" spans="1:12" ht="15" x14ac:dyDescent="0.2">
      <c r="A214" s="53"/>
      <c r="B214" s="53"/>
      <c r="C214" s="68"/>
      <c r="D214" s="69"/>
      <c r="E214" s="59"/>
      <c r="F214" s="60"/>
      <c r="G214" s="60"/>
      <c r="H214" s="60"/>
      <c r="I214" s="60"/>
      <c r="J214" s="60"/>
      <c r="K214" s="60"/>
      <c r="L214" s="60"/>
    </row>
    <row r="215" spans="1:12" ht="15" x14ac:dyDescent="0.25">
      <c r="A215" s="53"/>
      <c r="B215" s="53"/>
      <c r="C215" s="54"/>
      <c r="D215" s="54"/>
      <c r="E215" s="55"/>
      <c r="F215" s="56"/>
      <c r="G215" s="56"/>
      <c r="H215" s="56"/>
      <c r="I215" s="56"/>
      <c r="J215" s="56"/>
      <c r="K215" s="56"/>
      <c r="L215" s="56"/>
    </row>
    <row r="216" spans="1:12" ht="15" x14ac:dyDescent="0.25">
      <c r="A216" s="53"/>
      <c r="B216" s="53"/>
      <c r="C216" s="54"/>
      <c r="D216" s="57"/>
      <c r="E216" s="55"/>
      <c r="F216" s="56"/>
      <c r="G216" s="56"/>
      <c r="H216" s="56"/>
      <c r="I216" s="56"/>
      <c r="J216" s="56"/>
      <c r="K216" s="56"/>
      <c r="L216" s="56"/>
    </row>
    <row r="217" spans="1:12" ht="15" x14ac:dyDescent="0.25">
      <c r="A217" s="53"/>
      <c r="B217" s="53"/>
      <c r="C217" s="54"/>
      <c r="D217" s="54"/>
      <c r="E217" s="55"/>
      <c r="F217" s="56"/>
      <c r="G217" s="56"/>
      <c r="H217" s="56"/>
      <c r="I217" s="56"/>
      <c r="J217" s="56"/>
      <c r="K217" s="56"/>
      <c r="L217" s="56"/>
    </row>
    <row r="218" spans="1:12" ht="15" x14ac:dyDescent="0.25">
      <c r="A218" s="53"/>
      <c r="B218" s="53"/>
      <c r="C218" s="54"/>
      <c r="D218" s="54"/>
      <c r="E218" s="55"/>
      <c r="F218" s="56"/>
      <c r="G218" s="56"/>
      <c r="H218" s="56"/>
      <c r="I218" s="56"/>
      <c r="J218" s="56"/>
      <c r="K218" s="56"/>
      <c r="L218" s="56"/>
    </row>
    <row r="219" spans="1:12" ht="15" x14ac:dyDescent="0.25">
      <c r="A219" s="53"/>
      <c r="B219" s="53"/>
      <c r="C219" s="54"/>
      <c r="D219" s="54"/>
      <c r="E219" s="55"/>
      <c r="F219" s="56"/>
      <c r="G219" s="56"/>
      <c r="H219" s="56"/>
      <c r="I219" s="56"/>
      <c r="J219" s="56"/>
      <c r="K219" s="56"/>
      <c r="L219" s="56"/>
    </row>
    <row r="220" spans="1:12" ht="15" x14ac:dyDescent="0.25">
      <c r="A220" s="53"/>
      <c r="B220" s="53"/>
      <c r="C220" s="54"/>
      <c r="D220" s="57"/>
      <c r="E220" s="55"/>
      <c r="F220" s="56"/>
      <c r="G220" s="56"/>
      <c r="H220" s="56"/>
      <c r="I220" s="56"/>
      <c r="J220" s="56"/>
      <c r="K220" s="56"/>
      <c r="L220" s="56"/>
    </row>
    <row r="221" spans="1:12" ht="15" x14ac:dyDescent="0.25">
      <c r="A221" s="53"/>
      <c r="B221" s="53"/>
      <c r="C221" s="54"/>
      <c r="D221" s="57"/>
      <c r="E221" s="55"/>
      <c r="F221" s="56"/>
      <c r="G221" s="56"/>
      <c r="H221" s="56"/>
      <c r="I221" s="56"/>
      <c r="J221" s="56"/>
      <c r="K221" s="56"/>
      <c r="L221" s="56"/>
    </row>
    <row r="222" spans="1:12" ht="15.75" customHeight="1" x14ac:dyDescent="0.25">
      <c r="A222" s="53"/>
      <c r="B222" s="53"/>
      <c r="C222" s="54"/>
      <c r="D222" s="58"/>
      <c r="E222" s="59"/>
      <c r="F222" s="60"/>
      <c r="G222" s="60"/>
      <c r="H222" s="60"/>
      <c r="I222" s="60"/>
      <c r="J222" s="60"/>
      <c r="K222" s="60"/>
      <c r="L222" s="60"/>
    </row>
    <row r="223" spans="1:12" ht="15" x14ac:dyDescent="0.25">
      <c r="A223" s="53"/>
      <c r="B223" s="53"/>
      <c r="C223" s="54"/>
      <c r="D223" s="54"/>
      <c r="E223" s="55"/>
      <c r="F223" s="61"/>
      <c r="G223" s="62"/>
      <c r="H223" s="62"/>
      <c r="I223" s="62"/>
      <c r="J223" s="62"/>
      <c r="K223" s="56"/>
      <c r="L223" s="56"/>
    </row>
    <row r="224" spans="1:12" ht="15" x14ac:dyDescent="0.25">
      <c r="A224" s="53"/>
      <c r="B224" s="53"/>
      <c r="C224" s="54"/>
      <c r="D224" s="54"/>
      <c r="E224" s="55"/>
      <c r="F224" s="61"/>
      <c r="G224" s="62"/>
      <c r="H224" s="62"/>
      <c r="I224" s="62"/>
      <c r="J224" s="62"/>
      <c r="K224" s="56"/>
      <c r="L224" s="56"/>
    </row>
    <row r="225" spans="1:12" ht="15" x14ac:dyDescent="0.25">
      <c r="A225" s="53"/>
      <c r="B225" s="53"/>
      <c r="C225" s="54"/>
      <c r="D225" s="54"/>
      <c r="E225" s="55"/>
      <c r="F225" s="61"/>
      <c r="G225" s="62"/>
      <c r="H225" s="62"/>
      <c r="I225" s="62"/>
      <c r="J225" s="62"/>
      <c r="K225" s="56"/>
      <c r="L225" s="56"/>
    </row>
    <row r="226" spans="1:12" ht="15" x14ac:dyDescent="0.25">
      <c r="A226" s="53"/>
      <c r="B226" s="53"/>
      <c r="C226" s="54"/>
      <c r="D226" s="54"/>
      <c r="E226" s="55"/>
      <c r="F226" s="61"/>
      <c r="G226" s="62"/>
      <c r="H226" s="62"/>
      <c r="I226" s="62"/>
      <c r="J226" s="62"/>
      <c r="K226" s="56"/>
      <c r="L226" s="56"/>
    </row>
    <row r="227" spans="1:12" ht="15" x14ac:dyDescent="0.25">
      <c r="A227" s="53"/>
      <c r="B227" s="53"/>
      <c r="C227" s="54"/>
      <c r="D227" s="54"/>
      <c r="E227" s="55"/>
      <c r="F227" s="61"/>
      <c r="G227" s="62"/>
      <c r="H227" s="62"/>
      <c r="I227" s="62"/>
      <c r="J227" s="62"/>
      <c r="K227" s="56"/>
      <c r="L227" s="56"/>
    </row>
    <row r="228" spans="1:12" ht="15" x14ac:dyDescent="0.25">
      <c r="A228" s="53"/>
      <c r="B228" s="53"/>
      <c r="C228" s="54"/>
      <c r="D228" s="54"/>
      <c r="E228" s="55"/>
      <c r="F228" s="61"/>
      <c r="G228" s="62"/>
      <c r="H228" s="62"/>
      <c r="I228" s="62"/>
      <c r="J228" s="62"/>
      <c r="K228" s="56"/>
      <c r="L228" s="56"/>
    </row>
    <row r="229" spans="1:12" ht="15" x14ac:dyDescent="0.25">
      <c r="A229" s="53"/>
      <c r="B229" s="53"/>
      <c r="C229" s="54"/>
      <c r="D229" s="54"/>
      <c r="E229" s="55"/>
      <c r="F229" s="61"/>
      <c r="G229" s="62"/>
      <c r="H229" s="62"/>
      <c r="I229" s="62"/>
      <c r="J229" s="62"/>
      <c r="K229" s="56"/>
      <c r="L229" s="56"/>
    </row>
    <row r="230" spans="1:12" ht="15" x14ac:dyDescent="0.25">
      <c r="A230" s="53"/>
      <c r="B230" s="53"/>
      <c r="C230" s="54"/>
      <c r="D230" s="57"/>
      <c r="E230" s="55"/>
      <c r="F230" s="61"/>
      <c r="G230" s="62"/>
      <c r="H230" s="62"/>
      <c r="I230" s="62"/>
      <c r="J230" s="62"/>
      <c r="K230" s="56"/>
      <c r="L230" s="56"/>
    </row>
    <row r="231" spans="1:12" ht="15" x14ac:dyDescent="0.25">
      <c r="A231" s="53"/>
      <c r="B231" s="53"/>
      <c r="C231" s="54"/>
      <c r="D231" s="57"/>
      <c r="E231" s="55"/>
      <c r="F231" s="56"/>
      <c r="G231" s="56"/>
      <c r="H231" s="56"/>
      <c r="I231" s="56"/>
      <c r="J231" s="56"/>
      <c r="K231" s="56"/>
      <c r="L231" s="56"/>
    </row>
    <row r="232" spans="1:12" ht="15" x14ac:dyDescent="0.25">
      <c r="A232" s="53"/>
      <c r="B232" s="53"/>
      <c r="C232" s="54"/>
      <c r="D232" s="58"/>
      <c r="E232" s="59"/>
      <c r="F232" s="60"/>
      <c r="G232" s="60"/>
      <c r="H232" s="60"/>
      <c r="I232" s="60"/>
      <c r="J232" s="60"/>
      <c r="K232" s="60"/>
      <c r="L232" s="60"/>
    </row>
    <row r="233" spans="1:12" ht="15" x14ac:dyDescent="0.2">
      <c r="A233" s="53"/>
      <c r="B233" s="53"/>
      <c r="C233" s="68"/>
      <c r="D233" s="69"/>
      <c r="E233" s="59"/>
      <c r="F233" s="60"/>
      <c r="G233" s="60"/>
      <c r="H233" s="60"/>
      <c r="I233" s="60"/>
      <c r="J233" s="60"/>
      <c r="K233" s="60"/>
      <c r="L233" s="60"/>
    </row>
  </sheetData>
  <mergeCells count="16">
    <mergeCell ref="C62:D62"/>
    <mergeCell ref="C1:E1"/>
    <mergeCell ref="H1:K1"/>
    <mergeCell ref="H2:K2"/>
    <mergeCell ref="C24:D24"/>
    <mergeCell ref="C43:D43"/>
    <mergeCell ref="C195:D195"/>
    <mergeCell ref="C214:D214"/>
    <mergeCell ref="C233:D233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2025-09-01T03:51:26Z</dcterms:modified>
</cp:coreProperties>
</file>